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earson\Books\699434_MOSExcel2016Core\Practice Files\"/>
    </mc:Choice>
  </mc:AlternateContent>
  <bookViews>
    <workbookView xWindow="360" yWindow="60" windowWidth="13335" windowHeight="7905"/>
  </bookViews>
  <sheets>
    <sheet name="Seattle" sheetId="1" r:id="rId1"/>
    <sheet name="Sales" sheetId="2" r:id="rId2"/>
    <sheet name="Fall Sales" sheetId="3" r:id="rId3"/>
  </sheets>
  <calcPr calcId="171027"/>
</workbook>
</file>

<file path=xl/calcChain.xml><?xml version="1.0" encoding="utf-8"?>
<calcChain xmlns="http://schemas.openxmlformats.org/spreadsheetml/2006/main">
  <c r="C4" i="3" l="1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 l="1"/>
  <c r="B22" i="3" l="1"/>
  <c r="B22" i="2"/>
  <c r="B9" i="1" l="1"/>
  <c r="C6" i="1" s="1"/>
  <c r="C7" i="1" l="1"/>
  <c r="C5" i="1"/>
  <c r="C8" i="1"/>
</calcChain>
</file>

<file path=xl/sharedStrings.xml><?xml version="1.0" encoding="utf-8"?>
<sst xmlns="http://schemas.openxmlformats.org/spreadsheetml/2006/main" count="53" uniqueCount="32">
  <si>
    <t>Good</t>
  </si>
  <si>
    <t>Moderate</t>
  </si>
  <si>
    <t>Unhealthy for Sensitive Groups</t>
  </si>
  <si>
    <t>Unhealthy</t>
  </si>
  <si>
    <t>Total</t>
  </si>
  <si>
    <t>Days</t>
  </si>
  <si>
    <t>Air Quality Index Report</t>
  </si>
  <si>
    <t>Air Quality</t>
  </si>
  <si>
    <t>Percent</t>
  </si>
  <si>
    <t>Seattle, WA</t>
  </si>
  <si>
    <t>Wetland plants</t>
  </si>
  <si>
    <t>Trees</t>
  </si>
  <si>
    <t>Tools</t>
  </si>
  <si>
    <t>Soils/sand</t>
  </si>
  <si>
    <t>Shrubs/hedges</t>
  </si>
  <si>
    <t>Roses</t>
  </si>
  <si>
    <t>Rhododendron</t>
  </si>
  <si>
    <t>Pest control</t>
  </si>
  <si>
    <t>Herbs</t>
  </si>
  <si>
    <t>Ground covers</t>
  </si>
  <si>
    <t>Grasses</t>
  </si>
  <si>
    <t>Flowers</t>
  </si>
  <si>
    <t>Fertilizers</t>
  </si>
  <si>
    <t>Carnivorous</t>
  </si>
  <si>
    <t>Cacti</t>
  </si>
  <si>
    <t>Bulbs</t>
  </si>
  <si>
    <t>Bonsai supplies</t>
  </si>
  <si>
    <t>Berry bushes</t>
  </si>
  <si>
    <t>Sales</t>
  </si>
  <si>
    <t>Category</t>
  </si>
  <si>
    <t>November</t>
  </si>
  <si>
    <t>October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</si>
</sst>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</fills>
  <borders count="16">
    <border>
      <left/>
      <right/>
      <top/>
      <bottom/>
      <diagonal/>
    </border>
    <border>
      <left style="thin">
        <color theme="6"/>
      </left>
      <right/>
      <top style="thin">
        <color theme="6"/>
      </top>
      <bottom/>
      <diagonal/>
    </border>
    <border>
      <left/>
      <right/>
      <top style="thin">
        <color theme="6"/>
      </top>
      <bottom/>
      <diagonal/>
    </border>
    <border>
      <left/>
      <right style="thin">
        <color theme="6"/>
      </right>
      <top style="thin">
        <color theme="6"/>
      </top>
      <bottom/>
      <diagonal/>
    </border>
    <border>
      <left style="thin">
        <color theme="6"/>
      </left>
      <right/>
      <top/>
      <bottom/>
      <diagonal/>
    </border>
    <border>
      <left/>
      <right style="thin">
        <color theme="6"/>
      </right>
      <top/>
      <bottom/>
      <diagonal/>
    </border>
    <border>
      <left style="thin">
        <color theme="6"/>
      </left>
      <right/>
      <top/>
      <bottom style="thin">
        <color theme="6"/>
      </bottom>
      <diagonal/>
    </border>
    <border>
      <left/>
      <right/>
      <top/>
      <bottom style="thin">
        <color theme="6"/>
      </bottom>
      <diagonal/>
    </border>
    <border>
      <left/>
      <right style="thin">
        <color theme="6"/>
      </right>
      <top/>
      <bottom style="thin">
        <color theme="6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/>
      <right style="thin">
        <color theme="0"/>
      </right>
      <top style="thick">
        <color theme="0"/>
      </top>
      <bottom/>
      <diagonal/>
    </border>
    <border>
      <left/>
      <right/>
      <top style="thick">
        <color theme="0"/>
      </top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/>
      <bottom style="thick">
        <color theme="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Font="1" applyFill="1" applyBorder="1" applyAlignment="1">
      <alignment horizontal="center"/>
    </xf>
    <xf numFmtId="0" fontId="0" fillId="0" borderId="0" xfId="0" applyFill="1" applyBorder="1" applyAlignment="1"/>
    <xf numFmtId="0" fontId="2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left"/>
    </xf>
    <xf numFmtId="0" fontId="3" fillId="2" borderId="1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9" fontId="2" fillId="0" borderId="5" xfId="1" applyNumberFormat="1" applyFont="1" applyFill="1" applyBorder="1" applyAlignment="1"/>
    <xf numFmtId="0" fontId="2" fillId="0" borderId="7" xfId="0" applyFont="1" applyFill="1" applyBorder="1" applyAlignment="1"/>
    <xf numFmtId="0" fontId="2" fillId="0" borderId="8" xfId="0" applyFont="1" applyFill="1" applyBorder="1" applyAlignment="1"/>
    <xf numFmtId="0" fontId="3" fillId="0" borderId="4" xfId="0" applyFont="1" applyFill="1" applyBorder="1" applyAlignment="1">
      <alignment horizontal="left"/>
    </xf>
    <xf numFmtId="0" fontId="3" fillId="0" borderId="6" xfId="0" applyFont="1" applyFill="1" applyBorder="1" applyAlignment="1">
      <alignment horizontal="left"/>
    </xf>
    <xf numFmtId="0" fontId="0" fillId="0" borderId="0" xfId="0" applyFont="1"/>
    <xf numFmtId="4" fontId="0" fillId="0" borderId="0" xfId="0" applyNumberFormat="1" applyFont="1" applyFill="1" applyBorder="1"/>
    <xf numFmtId="0" fontId="6" fillId="0" borderId="0" xfId="0" applyFont="1" applyFill="1" applyBorder="1"/>
    <xf numFmtId="4" fontId="0" fillId="0" borderId="0" xfId="0" applyNumberFormat="1" applyFont="1" applyFill="1" applyAlignment="1">
      <alignment vertical="center"/>
    </xf>
    <xf numFmtId="0" fontId="0" fillId="0" borderId="0" xfId="0" applyFont="1" applyFill="1"/>
    <xf numFmtId="4" fontId="0" fillId="0" borderId="0" xfId="0" applyNumberFormat="1" applyFont="1" applyFill="1" applyBorder="1" applyAlignment="1">
      <alignment vertical="center"/>
    </xf>
    <xf numFmtId="0" fontId="0" fillId="0" borderId="0" xfId="0" applyFont="1" applyFill="1" applyBorder="1"/>
    <xf numFmtId="0" fontId="0" fillId="0" borderId="0" xfId="0" applyNumberFormat="1" applyFont="1" applyFill="1" applyBorder="1"/>
    <xf numFmtId="0" fontId="5" fillId="2" borderId="9" xfId="0" applyFont="1" applyFill="1" applyBorder="1"/>
    <xf numFmtId="0" fontId="5" fillId="2" borderId="10" xfId="0" applyFont="1" applyFill="1" applyBorder="1"/>
    <xf numFmtId="4" fontId="5" fillId="2" borderId="11" xfId="0" applyNumberFormat="1" applyFont="1" applyFill="1" applyBorder="1" applyAlignment="1">
      <alignment vertical="center"/>
    </xf>
    <xf numFmtId="4" fontId="0" fillId="3" borderId="12" xfId="0" applyNumberFormat="1" applyFont="1" applyFill="1" applyBorder="1" applyAlignment="1">
      <alignment vertical="center"/>
    </xf>
    <xf numFmtId="4" fontId="0" fillId="3" borderId="0" xfId="0" applyNumberFormat="1" applyFont="1" applyFill="1" applyBorder="1" applyAlignment="1">
      <alignment vertical="center"/>
    </xf>
    <xf numFmtId="0" fontId="5" fillId="2" borderId="13" xfId="0" applyFont="1" applyFill="1" applyBorder="1"/>
    <xf numFmtId="0" fontId="5" fillId="2" borderId="14" xfId="0" applyFont="1" applyFill="1" applyBorder="1"/>
    <xf numFmtId="0" fontId="5" fillId="2" borderId="14" xfId="0" applyNumberFormat="1" applyFont="1" applyFill="1" applyBorder="1"/>
    <xf numFmtId="0" fontId="5" fillId="2" borderId="15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Seattle!$B$1:$B$4</c:f>
              <c:strCache>
                <c:ptCount val="4"/>
                <c:pt idx="0">
                  <c:v>Air Quality Index Report</c:v>
                </c:pt>
                <c:pt idx="1">
                  <c:v>Seattle, WA</c:v>
                </c:pt>
                <c:pt idx="3">
                  <c:v>Days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FDD-4312-9AF9-34AC96B0672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FDD-4312-9AF9-34AC96B0672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FDD-4312-9AF9-34AC96B0672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CFDD-4312-9AF9-34AC96B0672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CFDD-4312-9AF9-34AC96B06725}"/>
              </c:ext>
            </c:extLst>
          </c:dPt>
          <c:cat>
            <c:strRef>
              <c:f>Seattle!$A$5:$A$9</c:f>
              <c:strCache>
                <c:ptCount val="5"/>
                <c:pt idx="0">
                  <c:v>Good</c:v>
                </c:pt>
                <c:pt idx="1">
                  <c:v>Moderate</c:v>
                </c:pt>
                <c:pt idx="2">
                  <c:v>Unhealthy for Sensitive Groups</c:v>
                </c:pt>
                <c:pt idx="3">
                  <c:v>Unhealthy</c:v>
                </c:pt>
                <c:pt idx="4">
                  <c:v>Total</c:v>
                </c:pt>
              </c:strCache>
            </c:strRef>
          </c:cat>
          <c:val>
            <c:numRef>
              <c:f>Seattle!$B$5:$B$9</c:f>
              <c:numCache>
                <c:formatCode>General</c:formatCode>
                <c:ptCount val="5"/>
                <c:pt idx="0">
                  <c:v>284</c:v>
                </c:pt>
                <c:pt idx="1">
                  <c:v>73</c:v>
                </c:pt>
                <c:pt idx="2">
                  <c:v>7</c:v>
                </c:pt>
                <c:pt idx="3">
                  <c:v>1</c:v>
                </c:pt>
                <c:pt idx="4">
                  <c:v>365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86-4A1D-ABA4-D0C97650D04B}"/>
            </c:ext>
          </c:extLst>
        </c:ser>
        <c:ser>
          <c:idx val="1"/>
          <c:order val="1"/>
          <c:tx>
            <c:strRef>
              <c:f>Seattle!$C$1:$C$4</c:f>
              <c:strCache>
                <c:ptCount val="4"/>
                <c:pt idx="0">
                  <c:v>Air Quality Index Report</c:v>
                </c:pt>
                <c:pt idx="1">
                  <c:v>Seattle, WA</c:v>
                </c:pt>
                <c:pt idx="3">
                  <c:v>Percent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CFDD-4312-9AF9-34AC96B0672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CFDD-4312-9AF9-34AC96B0672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CFDD-4312-9AF9-34AC96B0672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CFDD-4312-9AF9-34AC96B0672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CFDD-4312-9AF9-34AC96B06725}"/>
              </c:ext>
            </c:extLst>
          </c:dPt>
          <c:cat>
            <c:strRef>
              <c:f>Seattle!$A$5:$A$9</c:f>
              <c:strCache>
                <c:ptCount val="5"/>
                <c:pt idx="0">
                  <c:v>Good</c:v>
                </c:pt>
                <c:pt idx="1">
                  <c:v>Moderate</c:v>
                </c:pt>
                <c:pt idx="2">
                  <c:v>Unhealthy for Sensitive Groups</c:v>
                </c:pt>
                <c:pt idx="3">
                  <c:v>Unhealthy</c:v>
                </c:pt>
                <c:pt idx="4">
                  <c:v>Total</c:v>
                </c:pt>
              </c:strCache>
            </c:strRef>
          </c:cat>
          <c:val>
            <c:numRef>
              <c:f>Seattle!$C$5:$C$9</c:f>
              <c:numCache>
                <c:formatCode>0%</c:formatCode>
                <c:ptCount val="5"/>
                <c:pt idx="0">
                  <c:v>0.77808219178082194</c:v>
                </c:pt>
                <c:pt idx="1">
                  <c:v>0.2</c:v>
                </c:pt>
                <c:pt idx="2">
                  <c:v>1.9178082191780823E-2</c:v>
                </c:pt>
                <c:pt idx="3">
                  <c:v>2.7397260273972603E-3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F86-4A1D-ABA4-D0C97650D0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Sales!$B$3</c:f>
              <c:strCache>
                <c:ptCount val="1"/>
                <c:pt idx="0">
                  <c:v>Sales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Sales!$A$4:$A$21</c:f>
              <c:strCache>
                <c:ptCount val="18"/>
                <c:pt idx="0">
                  <c:v>Berry bushes</c:v>
                </c:pt>
                <c:pt idx="1">
                  <c:v>Bonsai supplies</c:v>
                </c:pt>
                <c:pt idx="2">
                  <c:v>Bulbs</c:v>
                </c:pt>
                <c:pt idx="3">
                  <c:v>Cacti</c:v>
                </c:pt>
                <c:pt idx="4">
                  <c:v>Carnivorous</c:v>
                </c:pt>
                <c:pt idx="5">
                  <c:v>Fertilizers</c:v>
                </c:pt>
                <c:pt idx="6">
                  <c:v>Flowers</c:v>
                </c:pt>
                <c:pt idx="7">
                  <c:v>Grasses</c:v>
                </c:pt>
                <c:pt idx="8">
                  <c:v>Ground covers</c:v>
                </c:pt>
                <c:pt idx="9">
                  <c:v>Herbs</c:v>
                </c:pt>
                <c:pt idx="10">
                  <c:v>Pest control</c:v>
                </c:pt>
                <c:pt idx="11">
                  <c:v>Rhododendron</c:v>
                </c:pt>
                <c:pt idx="12">
                  <c:v>Roses</c:v>
                </c:pt>
                <c:pt idx="13">
                  <c:v>Shrubs/hedges</c:v>
                </c:pt>
                <c:pt idx="14">
                  <c:v>Soils/sand</c:v>
                </c:pt>
                <c:pt idx="15">
                  <c:v>Tools</c:v>
                </c:pt>
                <c:pt idx="16">
                  <c:v>Trees</c:v>
                </c:pt>
                <c:pt idx="17">
                  <c:v>Wetland plants</c:v>
                </c:pt>
              </c:strCache>
            </c:strRef>
          </c:cat>
          <c:val>
            <c:numRef>
              <c:f>Sales!$B$4:$B$21</c:f>
              <c:numCache>
                <c:formatCode>#,##0.00</c:formatCode>
                <c:ptCount val="18"/>
                <c:pt idx="0">
                  <c:v>376.5</c:v>
                </c:pt>
                <c:pt idx="1">
                  <c:v>175.4</c:v>
                </c:pt>
                <c:pt idx="2">
                  <c:v>1595.09</c:v>
                </c:pt>
                <c:pt idx="3">
                  <c:v>119</c:v>
                </c:pt>
                <c:pt idx="4">
                  <c:v>134.30000000000001</c:v>
                </c:pt>
                <c:pt idx="5">
                  <c:v>321.64999999999998</c:v>
                </c:pt>
                <c:pt idx="6">
                  <c:v>1188.25</c:v>
                </c:pt>
                <c:pt idx="7">
                  <c:v>335.9</c:v>
                </c:pt>
                <c:pt idx="8">
                  <c:v>426.55</c:v>
                </c:pt>
                <c:pt idx="9">
                  <c:v>709.05</c:v>
                </c:pt>
                <c:pt idx="10">
                  <c:v>1422.13</c:v>
                </c:pt>
                <c:pt idx="11">
                  <c:v>579.02</c:v>
                </c:pt>
                <c:pt idx="12">
                  <c:v>639.86</c:v>
                </c:pt>
                <c:pt idx="13">
                  <c:v>1164.9000000000001</c:v>
                </c:pt>
                <c:pt idx="14">
                  <c:v>1361.4</c:v>
                </c:pt>
                <c:pt idx="15">
                  <c:v>1949.22</c:v>
                </c:pt>
                <c:pt idx="16">
                  <c:v>2159.2399999999998</c:v>
                </c:pt>
                <c:pt idx="17">
                  <c:v>148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BB-452D-8437-DB25FA171A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0505592"/>
        <c:axId val="460501984"/>
      </c:barChart>
      <c:catAx>
        <c:axId val="460505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501984"/>
        <c:crosses val="autoZero"/>
        <c:auto val="1"/>
        <c:lblAlgn val="ctr"/>
        <c:lblOffset val="100"/>
        <c:noMultiLvlLbl val="0"/>
      </c:catAx>
      <c:valAx>
        <c:axId val="460501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5055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autoTitleDeleted val="0"/>
    <c:view3D>
      <c:rotX val="15"/>
      <c:rotY val="20"/>
      <c:rAngAx val="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'Fall Sales'!$B$3</c:f>
              <c:strCache>
                <c:ptCount val="1"/>
                <c:pt idx="0">
                  <c:v>October</c:v>
                </c:pt>
              </c:strCache>
            </c:strRef>
          </c:tx>
          <c:invertIfNegative val="0"/>
          <c:cat>
            <c:strRef>
              <c:f>'Fall Sales'!$A$4:$A$21</c:f>
              <c:strCache>
                <c:ptCount val="18"/>
                <c:pt idx="0">
                  <c:v>Berry bushes</c:v>
                </c:pt>
                <c:pt idx="1">
                  <c:v>Bonsai supplies</c:v>
                </c:pt>
                <c:pt idx="2">
                  <c:v>Bulbs</c:v>
                </c:pt>
                <c:pt idx="3">
                  <c:v>Cacti</c:v>
                </c:pt>
                <c:pt idx="4">
                  <c:v>Carnivorous</c:v>
                </c:pt>
                <c:pt idx="5">
                  <c:v>Fertilizers</c:v>
                </c:pt>
                <c:pt idx="6">
                  <c:v>Flowers</c:v>
                </c:pt>
                <c:pt idx="7">
                  <c:v>Grasses</c:v>
                </c:pt>
                <c:pt idx="8">
                  <c:v>Ground covers</c:v>
                </c:pt>
                <c:pt idx="9">
                  <c:v>Herbs</c:v>
                </c:pt>
                <c:pt idx="10">
                  <c:v>Pest control</c:v>
                </c:pt>
                <c:pt idx="11">
                  <c:v>Rhododendron</c:v>
                </c:pt>
                <c:pt idx="12">
                  <c:v>Roses</c:v>
                </c:pt>
                <c:pt idx="13">
                  <c:v>Shrubs/hedges</c:v>
                </c:pt>
                <c:pt idx="14">
                  <c:v>Soils/sand</c:v>
                </c:pt>
                <c:pt idx="15">
                  <c:v>Tools</c:v>
                </c:pt>
                <c:pt idx="16">
                  <c:v>Trees</c:v>
                </c:pt>
                <c:pt idx="17">
                  <c:v>Wetland plants</c:v>
                </c:pt>
              </c:strCache>
            </c:strRef>
          </c:cat>
          <c:val>
            <c:numRef>
              <c:f>'Fall Sales'!$B$4:$B$21</c:f>
              <c:numCache>
                <c:formatCode>#,##0.00</c:formatCode>
                <c:ptCount val="18"/>
                <c:pt idx="0">
                  <c:v>376.5</c:v>
                </c:pt>
                <c:pt idx="1">
                  <c:v>175.4</c:v>
                </c:pt>
                <c:pt idx="2">
                  <c:v>1595.09</c:v>
                </c:pt>
                <c:pt idx="3">
                  <c:v>119</c:v>
                </c:pt>
                <c:pt idx="4">
                  <c:v>134.30000000000001</c:v>
                </c:pt>
                <c:pt idx="5">
                  <c:v>321.64999999999998</c:v>
                </c:pt>
                <c:pt idx="6">
                  <c:v>888.25</c:v>
                </c:pt>
                <c:pt idx="7">
                  <c:v>335.9</c:v>
                </c:pt>
                <c:pt idx="8">
                  <c:v>426.55</c:v>
                </c:pt>
                <c:pt idx="9">
                  <c:v>709.05</c:v>
                </c:pt>
                <c:pt idx="10">
                  <c:v>1422.13</c:v>
                </c:pt>
                <c:pt idx="11">
                  <c:v>579.02</c:v>
                </c:pt>
                <c:pt idx="12">
                  <c:v>639.86</c:v>
                </c:pt>
                <c:pt idx="13">
                  <c:v>1164.9000000000001</c:v>
                </c:pt>
                <c:pt idx="14">
                  <c:v>1361.4</c:v>
                </c:pt>
                <c:pt idx="15">
                  <c:v>1949.22</c:v>
                </c:pt>
                <c:pt idx="16">
                  <c:v>2159.2399999999998</c:v>
                </c:pt>
                <c:pt idx="17">
                  <c:v>148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E2C-4A3B-B1FD-533C9BEA57CB}"/>
            </c:ext>
          </c:extLst>
        </c:ser>
        <c:ser>
          <c:idx val="1"/>
          <c:order val="1"/>
          <c:tx>
            <c:strRef>
              <c:f>'Fall Sales'!$C$3</c:f>
              <c:strCache>
                <c:ptCount val="1"/>
                <c:pt idx="0">
                  <c:v>November</c:v>
                </c:pt>
              </c:strCache>
            </c:strRef>
          </c:tx>
          <c:invertIfNegative val="0"/>
          <c:cat>
            <c:strRef>
              <c:f>'Fall Sales'!$A$4:$A$21</c:f>
              <c:strCache>
                <c:ptCount val="18"/>
                <c:pt idx="0">
                  <c:v>Berry bushes</c:v>
                </c:pt>
                <c:pt idx="1">
                  <c:v>Bonsai supplies</c:v>
                </c:pt>
                <c:pt idx="2">
                  <c:v>Bulbs</c:v>
                </c:pt>
                <c:pt idx="3">
                  <c:v>Cacti</c:v>
                </c:pt>
                <c:pt idx="4">
                  <c:v>Carnivorous</c:v>
                </c:pt>
                <c:pt idx="5">
                  <c:v>Fertilizers</c:v>
                </c:pt>
                <c:pt idx="6">
                  <c:v>Flowers</c:v>
                </c:pt>
                <c:pt idx="7">
                  <c:v>Grasses</c:v>
                </c:pt>
                <c:pt idx="8">
                  <c:v>Ground covers</c:v>
                </c:pt>
                <c:pt idx="9">
                  <c:v>Herbs</c:v>
                </c:pt>
                <c:pt idx="10">
                  <c:v>Pest control</c:v>
                </c:pt>
                <c:pt idx="11">
                  <c:v>Rhododendron</c:v>
                </c:pt>
                <c:pt idx="12">
                  <c:v>Roses</c:v>
                </c:pt>
                <c:pt idx="13">
                  <c:v>Shrubs/hedges</c:v>
                </c:pt>
                <c:pt idx="14">
                  <c:v>Soils/sand</c:v>
                </c:pt>
                <c:pt idx="15">
                  <c:v>Tools</c:v>
                </c:pt>
                <c:pt idx="16">
                  <c:v>Trees</c:v>
                </c:pt>
                <c:pt idx="17">
                  <c:v>Wetland plants</c:v>
                </c:pt>
              </c:strCache>
            </c:strRef>
          </c:cat>
          <c:val>
            <c:numRef>
              <c:f>'Fall Sales'!$C$4:$C$21</c:f>
              <c:numCache>
                <c:formatCode>#,##0.00</c:formatCode>
                <c:ptCount val="18"/>
                <c:pt idx="0">
                  <c:v>338.85</c:v>
                </c:pt>
                <c:pt idx="1">
                  <c:v>157.86000000000001</c:v>
                </c:pt>
                <c:pt idx="2">
                  <c:v>1435.5809999999999</c:v>
                </c:pt>
                <c:pt idx="3">
                  <c:v>107.10000000000001</c:v>
                </c:pt>
                <c:pt idx="4">
                  <c:v>120.87000000000002</c:v>
                </c:pt>
                <c:pt idx="5">
                  <c:v>289.48500000000001</c:v>
                </c:pt>
                <c:pt idx="6">
                  <c:v>799.42500000000007</c:v>
                </c:pt>
                <c:pt idx="7">
                  <c:v>302.31</c:v>
                </c:pt>
                <c:pt idx="8">
                  <c:v>383.89500000000004</c:v>
                </c:pt>
                <c:pt idx="9">
                  <c:v>638.14499999999998</c:v>
                </c:pt>
                <c:pt idx="10">
                  <c:v>1279.9170000000001</c:v>
                </c:pt>
                <c:pt idx="11">
                  <c:v>521.11800000000005</c:v>
                </c:pt>
                <c:pt idx="12">
                  <c:v>575.87400000000002</c:v>
                </c:pt>
                <c:pt idx="13">
                  <c:v>1048.4100000000001</c:v>
                </c:pt>
                <c:pt idx="14">
                  <c:v>1225.2600000000002</c:v>
                </c:pt>
                <c:pt idx="15">
                  <c:v>1754.298</c:v>
                </c:pt>
                <c:pt idx="16">
                  <c:v>1943.3159999999998</c:v>
                </c:pt>
                <c:pt idx="17">
                  <c:v>133.20000000000002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A-E243-4BCD-B9B3-F3BCFDF216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103382256"/>
        <c:axId val="2103380624"/>
        <c:axId val="0"/>
      </c:bar3DChart>
      <c:catAx>
        <c:axId val="210338225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2103380624"/>
        <c:crosses val="autoZero"/>
        <c:auto val="1"/>
        <c:lblAlgn val="ctr"/>
        <c:lblOffset val="100"/>
        <c:noMultiLvlLbl val="0"/>
      </c:catAx>
      <c:valAx>
        <c:axId val="2103380624"/>
        <c:scaling>
          <c:orientation val="minMax"/>
        </c:scaling>
        <c:delete val="0"/>
        <c:axPos val="l"/>
        <c:majorGridlines/>
        <c:numFmt formatCode="#,##0.00" sourceLinked="1"/>
        <c:majorTickMark val="none"/>
        <c:minorTickMark val="none"/>
        <c:tickLblPos val="nextTo"/>
        <c:crossAx val="210338225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gradFill rotWithShape="1">
      <a:gsLst>
        <a:gs pos="0">
          <a:schemeClr val="accent3">
            <a:tint val="50000"/>
            <a:satMod val="300000"/>
          </a:schemeClr>
        </a:gs>
        <a:gs pos="35000">
          <a:schemeClr val="accent3">
            <a:tint val="37000"/>
            <a:satMod val="300000"/>
          </a:schemeClr>
        </a:gs>
        <a:gs pos="100000">
          <a:schemeClr val="accent3">
            <a:tint val="15000"/>
            <a:satMod val="350000"/>
          </a:schemeClr>
        </a:gs>
      </a:gsLst>
      <a:lin ang="16200000" scaled="1"/>
    </a:gradFill>
    <a:ln w="9525" cap="flat" cmpd="sng" algn="ctr">
      <a:solidFill>
        <a:schemeClr val="accent3">
          <a:shade val="95000"/>
          <a:satMod val="105000"/>
        </a:schemeClr>
      </a:solidFill>
      <a:prstDash val="solid"/>
    </a:ln>
    <a:effectLst>
      <a:outerShdw blurRad="40000" dist="20000" dir="5400000" rotWithShape="0">
        <a:srgbClr val="000000">
          <a:alpha val="38000"/>
        </a:srgb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28575</xdr:colOff>
      <xdr:row>13</xdr:row>
      <xdr:rowOff>66675</xdr:rowOff>
    </xdr:from>
    <xdr:to>
      <xdr:col>15</xdr:col>
      <xdr:colOff>333375</xdr:colOff>
      <xdr:row>27</xdr:row>
      <xdr:rowOff>142875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238125</xdr:colOff>
      <xdr:row>13</xdr:row>
      <xdr:rowOff>114300</xdr:rowOff>
    </xdr:from>
    <xdr:to>
      <xdr:col>16</xdr:col>
      <xdr:colOff>542925</xdr:colOff>
      <xdr:row>28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600075</xdr:colOff>
      <xdr:row>1</xdr:row>
      <xdr:rowOff>190499</xdr:rowOff>
    </xdr:from>
    <xdr:to>
      <xdr:col>12</xdr:col>
      <xdr:colOff>447675</xdr:colOff>
      <xdr:row>20</xdr:row>
      <xdr:rowOff>123825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e1" displayName="Table1" ref="A3:B22" totalsRowCount="1" headerRowDxfId="6" dataDxfId="5" totalsRowDxfId="4">
  <autoFilter ref="A3:B21"/>
  <tableColumns count="2">
    <tableColumn id="1" name="Category" totalsRowLabel="Total" dataDxfId="3" totalsRowDxfId="2"/>
    <tableColumn id="2" name="Sales" totalsRowFunction="sum" dataDxfId="1" totalsRowDxfId="0"/>
  </tableColumns>
  <tableStyleInfo name="TableStyleMedium11" showFirstColumn="1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activeCell="B30" sqref="B30"/>
    </sheetView>
  </sheetViews>
  <sheetFormatPr defaultColWidth="9.140625" defaultRowHeight="15" x14ac:dyDescent="0.25"/>
  <cols>
    <col min="1" max="1" width="29.28515625" style="4" bestFit="1" customWidth="1"/>
    <col min="2" max="2" width="12.7109375" style="2" customWidth="1"/>
    <col min="3" max="3" width="13.140625" style="2" customWidth="1"/>
    <col min="4" max="16384" width="9.140625" style="2"/>
  </cols>
  <sheetData>
    <row r="1" spans="1:5" ht="18.75" x14ac:dyDescent="0.3">
      <c r="A1" s="30" t="s">
        <v>6</v>
      </c>
      <c r="B1" s="30"/>
      <c r="C1" s="30"/>
    </row>
    <row r="2" spans="1:5" x14ac:dyDescent="0.25">
      <c r="A2" s="31" t="s">
        <v>9</v>
      </c>
      <c r="B2" s="31"/>
      <c r="C2" s="31"/>
    </row>
    <row r="3" spans="1:5" x14ac:dyDescent="0.25">
      <c r="A3" s="1"/>
      <c r="B3" s="1"/>
      <c r="C3" s="1"/>
    </row>
    <row r="4" spans="1:5" x14ac:dyDescent="0.25">
      <c r="A4" s="5" t="s">
        <v>7</v>
      </c>
      <c r="B4" s="6" t="s">
        <v>5</v>
      </c>
      <c r="C4" s="7" t="s">
        <v>8</v>
      </c>
      <c r="D4" s="1"/>
      <c r="E4" s="1"/>
    </row>
    <row r="5" spans="1:5" x14ac:dyDescent="0.25">
      <c r="A5" s="11" t="s">
        <v>0</v>
      </c>
      <c r="B5" s="3">
        <v>284</v>
      </c>
      <c r="C5" s="8">
        <f>B5/B$9</f>
        <v>0.77808219178082194</v>
      </c>
    </row>
    <row r="6" spans="1:5" x14ac:dyDescent="0.25">
      <c r="A6" s="11" t="s">
        <v>1</v>
      </c>
      <c r="B6" s="3">
        <v>73</v>
      </c>
      <c r="C6" s="8">
        <f t="shared" ref="C6:C8" si="0">B6/B$9</f>
        <v>0.2</v>
      </c>
    </row>
    <row r="7" spans="1:5" x14ac:dyDescent="0.25">
      <c r="A7" s="11" t="s">
        <v>2</v>
      </c>
      <c r="B7" s="3">
        <v>7</v>
      </c>
      <c r="C7" s="8">
        <f t="shared" si="0"/>
        <v>1.9178082191780823E-2</v>
      </c>
    </row>
    <row r="8" spans="1:5" x14ac:dyDescent="0.25">
      <c r="A8" s="11" t="s">
        <v>3</v>
      </c>
      <c r="B8" s="3">
        <v>1</v>
      </c>
      <c r="C8" s="8">
        <f t="shared" si="0"/>
        <v>2.7397260273972603E-3</v>
      </c>
    </row>
    <row r="9" spans="1:5" x14ac:dyDescent="0.25">
      <c r="A9" s="12" t="s">
        <v>4</v>
      </c>
      <c r="B9" s="9">
        <f>SUM(B5:B8)</f>
        <v>365</v>
      </c>
      <c r="C9" s="10"/>
    </row>
  </sheetData>
  <mergeCells count="2">
    <mergeCell ref="A1:C1"/>
    <mergeCell ref="A2:C2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3"/>
  <sheetViews>
    <sheetView workbookViewId="0">
      <selection activeCell="H18" sqref="H18"/>
    </sheetView>
  </sheetViews>
  <sheetFormatPr defaultColWidth="9.140625" defaultRowHeight="15" x14ac:dyDescent="0.25"/>
  <cols>
    <col min="1" max="1" width="23.28515625" style="13" bestFit="1" customWidth="1"/>
    <col min="2" max="2" width="10.42578125" style="13" bestFit="1" customWidth="1"/>
    <col min="3" max="16384" width="9.140625" style="13"/>
  </cols>
  <sheetData>
    <row r="3" spans="1:2" x14ac:dyDescent="0.25">
      <c r="A3" s="13" t="s">
        <v>29</v>
      </c>
      <c r="B3" s="13" t="s">
        <v>28</v>
      </c>
    </row>
    <row r="4" spans="1:2" x14ac:dyDescent="0.25">
      <c r="A4" s="20" t="s">
        <v>27</v>
      </c>
      <c r="B4" s="18">
        <v>376.5</v>
      </c>
    </row>
    <row r="5" spans="1:2" x14ac:dyDescent="0.25">
      <c r="A5" s="19" t="s">
        <v>26</v>
      </c>
      <c r="B5" s="18">
        <v>175.4</v>
      </c>
    </row>
    <row r="6" spans="1:2" x14ac:dyDescent="0.25">
      <c r="A6" s="19" t="s">
        <v>25</v>
      </c>
      <c r="B6" s="18">
        <v>1595.09</v>
      </c>
    </row>
    <row r="7" spans="1:2" x14ac:dyDescent="0.25">
      <c r="A7" s="19" t="s">
        <v>24</v>
      </c>
      <c r="B7" s="18">
        <v>119</v>
      </c>
    </row>
    <row r="8" spans="1:2" x14ac:dyDescent="0.25">
      <c r="A8" s="19" t="s">
        <v>23</v>
      </c>
      <c r="B8" s="18">
        <v>134.30000000000001</v>
      </c>
    </row>
    <row r="9" spans="1:2" x14ac:dyDescent="0.25">
      <c r="A9" s="19" t="s">
        <v>22</v>
      </c>
      <c r="B9" s="18">
        <v>321.64999999999998</v>
      </c>
    </row>
    <row r="10" spans="1:2" x14ac:dyDescent="0.25">
      <c r="A10" s="19" t="s">
        <v>21</v>
      </c>
      <c r="B10" s="18">
        <v>1188.25</v>
      </c>
    </row>
    <row r="11" spans="1:2" x14ac:dyDescent="0.25">
      <c r="A11" s="19" t="s">
        <v>20</v>
      </c>
      <c r="B11" s="18">
        <v>335.9</v>
      </c>
    </row>
    <row r="12" spans="1:2" x14ac:dyDescent="0.25">
      <c r="A12" s="19" t="s">
        <v>19</v>
      </c>
      <c r="B12" s="18">
        <v>426.55</v>
      </c>
    </row>
    <row r="13" spans="1:2" x14ac:dyDescent="0.25">
      <c r="A13" s="19" t="s">
        <v>18</v>
      </c>
      <c r="B13" s="18">
        <v>709.05</v>
      </c>
    </row>
    <row r="14" spans="1:2" x14ac:dyDescent="0.25">
      <c r="A14" s="19" t="s">
        <v>17</v>
      </c>
      <c r="B14" s="18">
        <v>1422.13</v>
      </c>
    </row>
    <row r="15" spans="1:2" x14ac:dyDescent="0.25">
      <c r="A15" s="19" t="s">
        <v>16</v>
      </c>
      <c r="B15" s="18">
        <v>579.02</v>
      </c>
    </row>
    <row r="16" spans="1:2" x14ac:dyDescent="0.25">
      <c r="A16" s="19" t="s">
        <v>15</v>
      </c>
      <c r="B16" s="18">
        <v>639.86</v>
      </c>
    </row>
    <row r="17" spans="1:2" x14ac:dyDescent="0.25">
      <c r="A17" s="19" t="s">
        <v>14</v>
      </c>
      <c r="B17" s="18">
        <v>1164.9000000000001</v>
      </c>
    </row>
    <row r="18" spans="1:2" x14ac:dyDescent="0.25">
      <c r="A18" s="19" t="s">
        <v>13</v>
      </c>
      <c r="B18" s="18">
        <v>1361.4</v>
      </c>
    </row>
    <row r="19" spans="1:2" x14ac:dyDescent="0.25">
      <c r="A19" s="19" t="s">
        <v>12</v>
      </c>
      <c r="B19" s="18">
        <v>1949.22</v>
      </c>
    </row>
    <row r="20" spans="1:2" x14ac:dyDescent="0.25">
      <c r="A20" s="19" t="s">
        <v>11</v>
      </c>
      <c r="B20" s="18">
        <v>2159.2399999999998</v>
      </c>
    </row>
    <row r="21" spans="1:2" x14ac:dyDescent="0.25">
      <c r="A21" s="19" t="s">
        <v>10</v>
      </c>
      <c r="B21" s="18">
        <v>148</v>
      </c>
    </row>
    <row r="22" spans="1:2" x14ac:dyDescent="0.25">
      <c r="A22" s="17" t="s">
        <v>4</v>
      </c>
      <c r="B22" s="16">
        <f>SUBTOTAL(109,Table1[Sales])</f>
        <v>14805.46</v>
      </c>
    </row>
    <row r="23" spans="1:2" x14ac:dyDescent="0.25">
      <c r="A23" s="15"/>
      <c r="B23" s="14"/>
    </row>
  </sheetData>
  <pageMargins left="0.7" right="0.7" top="0.75" bottom="0.75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23"/>
  <sheetViews>
    <sheetView workbookViewId="0">
      <selection activeCell="I31" sqref="I31"/>
    </sheetView>
  </sheetViews>
  <sheetFormatPr defaultColWidth="9.140625" defaultRowHeight="15" x14ac:dyDescent="0.25"/>
  <cols>
    <col min="1" max="1" width="23.28515625" style="13" bestFit="1" customWidth="1"/>
    <col min="2" max="3" width="10.42578125" style="13" bestFit="1" customWidth="1"/>
    <col min="4" max="16384" width="9.140625" style="13"/>
  </cols>
  <sheetData>
    <row r="3" spans="1:3" ht="15.75" thickBot="1" x14ac:dyDescent="0.3">
      <c r="A3" s="21" t="s">
        <v>29</v>
      </c>
      <c r="B3" s="29" t="s">
        <v>31</v>
      </c>
      <c r="C3" s="29" t="s">
        <v>30</v>
      </c>
    </row>
    <row r="4" spans="1:3" ht="15.75" thickTop="1" x14ac:dyDescent="0.25">
      <c r="A4" s="28" t="s">
        <v>27</v>
      </c>
      <c r="B4" s="24">
        <v>376.5</v>
      </c>
      <c r="C4" s="24">
        <f t="shared" ref="C4:C21" si="0">B4*0.9</f>
        <v>338.85</v>
      </c>
    </row>
    <row r="5" spans="1:3" x14ac:dyDescent="0.25">
      <c r="A5" s="27" t="s">
        <v>26</v>
      </c>
      <c r="B5" s="24">
        <v>175.4</v>
      </c>
      <c r="C5" s="24">
        <f t="shared" si="0"/>
        <v>157.86000000000001</v>
      </c>
    </row>
    <row r="6" spans="1:3" x14ac:dyDescent="0.25">
      <c r="A6" s="27" t="s">
        <v>25</v>
      </c>
      <c r="B6" s="24">
        <v>1595.09</v>
      </c>
      <c r="C6" s="24">
        <f t="shared" si="0"/>
        <v>1435.5809999999999</v>
      </c>
    </row>
    <row r="7" spans="1:3" x14ac:dyDescent="0.25">
      <c r="A7" s="27" t="s">
        <v>24</v>
      </c>
      <c r="B7" s="24">
        <v>119</v>
      </c>
      <c r="C7" s="24">
        <f t="shared" si="0"/>
        <v>107.10000000000001</v>
      </c>
    </row>
    <row r="8" spans="1:3" x14ac:dyDescent="0.25">
      <c r="A8" s="27" t="s">
        <v>23</v>
      </c>
      <c r="B8" s="24">
        <v>134.30000000000001</v>
      </c>
      <c r="C8" s="24">
        <f t="shared" si="0"/>
        <v>120.87000000000002</v>
      </c>
    </row>
    <row r="9" spans="1:3" x14ac:dyDescent="0.25">
      <c r="A9" s="27" t="s">
        <v>22</v>
      </c>
      <c r="B9" s="24">
        <v>321.64999999999998</v>
      </c>
      <c r="C9" s="24">
        <f t="shared" si="0"/>
        <v>289.48500000000001</v>
      </c>
    </row>
    <row r="10" spans="1:3" x14ac:dyDescent="0.25">
      <c r="A10" s="27" t="s">
        <v>21</v>
      </c>
      <c r="B10" s="24">
        <v>888.25</v>
      </c>
      <c r="C10" s="24">
        <f t="shared" si="0"/>
        <v>799.42500000000007</v>
      </c>
    </row>
    <row r="11" spans="1:3" x14ac:dyDescent="0.25">
      <c r="A11" s="27" t="s">
        <v>20</v>
      </c>
      <c r="B11" s="24">
        <v>335.9</v>
      </c>
      <c r="C11" s="24">
        <f t="shared" si="0"/>
        <v>302.31</v>
      </c>
    </row>
    <row r="12" spans="1:3" x14ac:dyDescent="0.25">
      <c r="A12" s="27" t="s">
        <v>19</v>
      </c>
      <c r="B12" s="24">
        <v>426.55</v>
      </c>
      <c r="C12" s="24">
        <f t="shared" si="0"/>
        <v>383.89500000000004</v>
      </c>
    </row>
    <row r="13" spans="1:3" x14ac:dyDescent="0.25">
      <c r="A13" s="27" t="s">
        <v>18</v>
      </c>
      <c r="B13" s="24">
        <v>709.05</v>
      </c>
      <c r="C13" s="24">
        <f t="shared" si="0"/>
        <v>638.14499999999998</v>
      </c>
    </row>
    <row r="14" spans="1:3" x14ac:dyDescent="0.25">
      <c r="A14" s="27" t="s">
        <v>17</v>
      </c>
      <c r="B14" s="24">
        <v>1422.13</v>
      </c>
      <c r="C14" s="24">
        <f t="shared" si="0"/>
        <v>1279.9170000000001</v>
      </c>
    </row>
    <row r="15" spans="1:3" x14ac:dyDescent="0.25">
      <c r="A15" s="27" t="s">
        <v>16</v>
      </c>
      <c r="B15" s="24">
        <v>579.02</v>
      </c>
      <c r="C15" s="24">
        <f t="shared" si="0"/>
        <v>521.11800000000005</v>
      </c>
    </row>
    <row r="16" spans="1:3" x14ac:dyDescent="0.25">
      <c r="A16" s="27" t="s">
        <v>15</v>
      </c>
      <c r="B16" s="24">
        <v>639.86</v>
      </c>
      <c r="C16" s="24">
        <f t="shared" si="0"/>
        <v>575.87400000000002</v>
      </c>
    </row>
    <row r="17" spans="1:3" x14ac:dyDescent="0.25">
      <c r="A17" s="27" t="s">
        <v>14</v>
      </c>
      <c r="B17" s="24">
        <v>1164.9000000000001</v>
      </c>
      <c r="C17" s="24">
        <f t="shared" si="0"/>
        <v>1048.4100000000001</v>
      </c>
    </row>
    <row r="18" spans="1:3" x14ac:dyDescent="0.25">
      <c r="A18" s="27" t="s">
        <v>13</v>
      </c>
      <c r="B18" s="24">
        <v>1361.4</v>
      </c>
      <c r="C18" s="24">
        <f t="shared" si="0"/>
        <v>1225.2600000000002</v>
      </c>
    </row>
    <row r="19" spans="1:3" x14ac:dyDescent="0.25">
      <c r="A19" s="27" t="s">
        <v>12</v>
      </c>
      <c r="B19" s="24">
        <v>1949.22</v>
      </c>
      <c r="C19" s="24">
        <f t="shared" si="0"/>
        <v>1754.298</v>
      </c>
    </row>
    <row r="20" spans="1:3" x14ac:dyDescent="0.25">
      <c r="A20" s="27" t="s">
        <v>11</v>
      </c>
      <c r="B20" s="24">
        <v>2159.2399999999998</v>
      </c>
      <c r="C20" s="24">
        <f t="shared" si="0"/>
        <v>1943.3159999999998</v>
      </c>
    </row>
    <row r="21" spans="1:3" ht="15.75" thickBot="1" x14ac:dyDescent="0.3">
      <c r="A21" s="26" t="s">
        <v>10</v>
      </c>
      <c r="B21" s="25">
        <v>148</v>
      </c>
      <c r="C21" s="24">
        <f t="shared" si="0"/>
        <v>133.20000000000002</v>
      </c>
    </row>
    <row r="22" spans="1:3" ht="15.75" thickTop="1" x14ac:dyDescent="0.25">
      <c r="A22" s="22" t="s">
        <v>4</v>
      </c>
      <c r="B22" s="23">
        <f>SUM(B4:B21)</f>
        <v>14505.46</v>
      </c>
      <c r="C22" s="23">
        <f>SUM(C4:C21)</f>
        <v>13054.914000000004</v>
      </c>
    </row>
    <row r="23" spans="1:3" x14ac:dyDescent="0.25">
      <c r="A23" s="15"/>
      <c r="B23" s="14"/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Stage xmlns="1b78dab6-ac96-4c10-a38d-72b15ccb56af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3788F07E6D1C54688A175FB6AA373E7" ma:contentTypeVersion="3" ma:contentTypeDescription="Create a new document." ma:contentTypeScope="" ma:versionID="e6e7602ea74b91536a08cbb37d257f61">
  <xsd:schema xmlns:xsd="http://www.w3.org/2001/XMLSchema" xmlns:xs="http://www.w3.org/2001/XMLSchema" xmlns:p="http://schemas.microsoft.com/office/2006/metadata/properties" xmlns:ns2="77becc8e-7285-40d5-b8ce-a40dd94f244c" xmlns:ns3="1b78dab6-ac96-4c10-a38d-72b15ccb56af" targetNamespace="http://schemas.microsoft.com/office/2006/metadata/properties" ma:root="true" ma:fieldsID="496c0c54d4b98acfb5f7553c575f72ef" ns2:_="" ns3:_="">
    <xsd:import namespace="77becc8e-7285-40d5-b8ce-a40dd94f244c"/>
    <xsd:import namespace="1b78dab6-ac96-4c10-a38d-72b15ccb56a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Sta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becc8e-7285-40d5-b8ce-a40dd94f244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78dab6-ac96-4c10-a38d-72b15ccb56af" elementFormDefault="qualified">
    <xsd:import namespace="http://schemas.microsoft.com/office/2006/documentManagement/types"/>
    <xsd:import namespace="http://schemas.microsoft.com/office/infopath/2007/PartnerControls"/>
    <xsd:element name="Stage" ma:index="10" nillable="true" ma:displayName="Stage" ma:default="Content creation" ma:internalName="Stag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Content creation"/>
                        <xsd:enumeration value="Joan review"/>
                        <xsd:enumeration value="Ready for Layout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2F4107A-FBCB-4B59-B05E-083AA6A4D961}">
  <ds:schemaRefs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77becc8e-7285-40d5-b8ce-a40dd94f244c"/>
    <ds:schemaRef ds:uri="http://purl.org/dc/terms/"/>
    <ds:schemaRef ds:uri="1b78dab6-ac96-4c10-a38d-72b15ccb56af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34EE49E6-131F-42D1-86A8-7B26CD84483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A01FD7E-1DCF-4FAE-93D6-62BF4320ABA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7becc8e-7285-40d5-b8ce-a40dd94f244c"/>
    <ds:schemaRef ds:uri="1b78dab6-ac96-4c10-a38d-72b15ccb56a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Seattle</vt:lpstr>
      <vt:lpstr>Sales</vt:lpstr>
      <vt:lpstr>Fall Sales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2008-03-10T16:17:05Z</dcterms:created>
  <dcterms:modified xsi:type="dcterms:W3CDTF">2016-09-20T23:23:01Z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0x010100A3788F07E6D1C54688A175FB6AA373E7</vt:lpwstr>
  </property>
  <property fmtid="{D5CDD505-2E9C-101B-9397-08002B2CF9AE}" pid="3" name="Used in Chapter">
    <vt:lpwstr>true</vt:lpwstr>
  </property>
</Properties>
</file>