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2\"/>
    </mc:Choice>
  </mc:AlternateContent>
  <bookViews>
    <workbookView xWindow="480" yWindow="15" windowWidth="11355" windowHeight="8955"/>
  </bookViews>
  <sheets>
    <sheet name="Ad Buy Constraints" sheetId="1" r:id="rId1"/>
    <sheet name="Price List" sheetId="2" r:id="rId2"/>
    <sheet name="Duty Roster" sheetId="3" r:id="rId3"/>
    <sheet name="Term Schedule" sheetId="4" r:id="rId4"/>
  </sheets>
  <definedNames>
    <definedName name="_xlnm.Print_Area" localSheetId="3">'Term Schedule'!$A$1:$F$13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'Ad Buy Constraints'!$E$5:$E$8</definedName>
    <definedName name="solver_lhs2" localSheetId="0" hidden="1">'Ad Buy Constraints'!$F$9</definedName>
    <definedName name="solver_lhs3" localSheetId="0" hidden="1">'Ad Buy Constraints'!$G$9</definedName>
    <definedName name="solver_lhs4" localSheetId="0" hidden="1">'Ad Buy Constraints'!$C$5:$C$7</definedName>
    <definedName name="solver_lhs5" localSheetId="0" hidden="1">'Ad Buy Constraints'!$E$8</definedName>
    <definedName name="solver_lhs6" localSheetId="0" hidden="1">'Ad Buy Constraints'!$E$5:$E$8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4</definedName>
    <definedName name="solver_rel2" localSheetId="0" hidden="1">1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el6" localSheetId="0" hidden="1">1</definedName>
    <definedName name="solver_rhs1" localSheetId="0" hidden="1">integer</definedName>
    <definedName name="solver_rhs2" localSheetId="0" hidden="1">'Ad Buy Constraints'!$G$11</definedName>
    <definedName name="solver_rhs3" localSheetId="0" hidden="1">'Ad Buy Constraints'!$G$12</definedName>
    <definedName name="solver_rhs4" localSheetId="0" hidden="1">'Ad Buy Constraints'!$G$13</definedName>
    <definedName name="solver_rhs5" localSheetId="0" hidden="1">'Ad Buy Constraints'!$G$14</definedName>
    <definedName name="solver_rhs6" localSheetId="0" hidden="1">'Ad Buy Constraints'!$G$15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</definedNames>
  <calcPr calcId="171027"/>
  <webPublishing codePage="1252"/>
</workbook>
</file>

<file path=xl/calcChain.xml><?xml version="1.0" encoding="utf-8"?>
<calcChain xmlns="http://schemas.openxmlformats.org/spreadsheetml/2006/main">
  <c r="G6" i="1" l="1"/>
  <c r="G7" i="1"/>
  <c r="G8" i="1"/>
  <c r="G5" i="1"/>
  <c r="F5" i="1"/>
  <c r="F6" i="1"/>
  <c r="F7" i="1"/>
  <c r="F8" i="1"/>
  <c r="F9" i="1" s="1"/>
  <c r="G9" i="1" l="1"/>
</calcChain>
</file>

<file path=xl/sharedStrings.xml><?xml version="1.0" encoding="utf-8"?>
<sst xmlns="http://schemas.openxmlformats.org/spreadsheetml/2006/main" count="43" uniqueCount="43">
  <si>
    <t>Magazine</t>
  </si>
  <si>
    <t>Mag1</t>
  </si>
  <si>
    <t>Mag2</t>
  </si>
  <si>
    <t>Mag3</t>
  </si>
  <si>
    <t>Mag4</t>
  </si>
  <si>
    <t>Cost per Ad</t>
  </si>
  <si>
    <t>Readers</t>
  </si>
  <si>
    <t>Number of Ads</t>
  </si>
  <si>
    <t>Total Cost</t>
  </si>
  <si>
    <t>Audience</t>
  </si>
  <si>
    <t>Total Budget</t>
  </si>
  <si>
    <t>Minimum Audience</t>
  </si>
  <si>
    <t>Minimum Ads for Magazines 1 through 3</t>
  </si>
  <si>
    <t>Minimum Ads for Magazine 4</t>
  </si>
  <si>
    <t>Constraints</t>
  </si>
  <si>
    <t>Totals</t>
  </si>
  <si>
    <t>Maximum Ads in Any Magazine</t>
  </si>
  <si>
    <t>Item 1</t>
  </si>
  <si>
    <t>Price</t>
  </si>
  <si>
    <t>Quantity</t>
  </si>
  <si>
    <t>Item</t>
  </si>
  <si>
    <t>Frank</t>
  </si>
  <si>
    <t>Garbage</t>
  </si>
  <si>
    <t>Edwina</t>
  </si>
  <si>
    <t>Laundry</t>
  </si>
  <si>
    <t>Don</t>
  </si>
  <si>
    <t>Dishes</t>
  </si>
  <si>
    <t>Charles</t>
  </si>
  <si>
    <t>Dinner</t>
  </si>
  <si>
    <t>Barbara</t>
  </si>
  <si>
    <t>Lunch</t>
  </si>
  <si>
    <t>Anna</t>
  </si>
  <si>
    <t>Breakfast</t>
  </si>
  <si>
    <t>Friday</t>
  </si>
  <si>
    <t>Thursday</t>
  </si>
  <si>
    <t>Wednesday</t>
  </si>
  <si>
    <t>Tuesday</t>
  </si>
  <si>
    <t>Monday</t>
  </si>
  <si>
    <t>Period</t>
  </si>
  <si>
    <t>Name</t>
  </si>
  <si>
    <t>Term</t>
  </si>
  <si>
    <t>Class Schedule</t>
  </si>
  <si>
    <t>School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</si>
</sst>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3"/>
      <name val="Cooper Black"/>
      <family val="1"/>
    </font>
    <font>
      <sz val="12"/>
      <color theme="3"/>
      <name val="Cooper Black"/>
      <family val="1"/>
    </font>
    <font>
      <sz val="11"/>
      <color theme="3"/>
      <name val="Cooper Black"/>
      <family val="1"/>
    </font>
    <font>
      <sz val="12"/>
      <color theme="0"/>
      <name val="Cooper Black"/>
      <family val="1"/>
    </font>
    <font>
      <sz val="8"/>
      <color theme="3"/>
      <name val="Cooper Black"/>
      <family val="1"/>
    </font>
    <font>
      <sz val="14"/>
      <color theme="3"/>
      <name val="Cooper Black"/>
      <family val="1"/>
    </font>
    <font>
      <b/>
      <sz val="20"/>
      <color theme="3"/>
      <name val="Cooper Black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8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55"/>
      </bottom>
      <diagonal/>
    </border>
    <border>
      <left style="thin">
        <color indexed="22"/>
      </left>
      <right/>
      <top style="thin">
        <color indexed="22"/>
      </top>
      <bottom style="thin">
        <color indexed="55"/>
      </bottom>
      <diagonal/>
    </border>
    <border>
      <left/>
      <right/>
      <top style="thin">
        <color indexed="22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5" xfId="0" applyFont="1" applyBorder="1"/>
    <xf numFmtId="44" fontId="5" fillId="0" borderId="0" xfId="2" applyFont="1" applyBorder="1"/>
    <xf numFmtId="164" fontId="5" fillId="0" borderId="0" xfId="1" applyNumberFormat="1" applyFont="1" applyBorder="1"/>
    <xf numFmtId="0" fontId="5" fillId="0" borderId="0" xfId="0" applyFont="1" applyBorder="1"/>
    <xf numFmtId="44" fontId="5" fillId="0" borderId="0" xfId="0" applyNumberFormat="1" applyFont="1" applyBorder="1"/>
    <xf numFmtId="164" fontId="5" fillId="0" borderId="2" xfId="1" applyNumberFormat="1" applyFont="1" applyBorder="1"/>
    <xf numFmtId="0" fontId="5" fillId="0" borderId="0" xfId="0" applyFont="1"/>
    <xf numFmtId="0" fontId="5" fillId="0" borderId="6" xfId="0" applyFont="1" applyBorder="1"/>
    <xf numFmtId="44" fontId="5" fillId="0" borderId="7" xfId="2" applyFont="1" applyBorder="1"/>
    <xf numFmtId="164" fontId="5" fillId="0" borderId="7" xfId="1" applyNumberFormat="1" applyFont="1" applyBorder="1"/>
    <xf numFmtId="0" fontId="5" fillId="0" borderId="7" xfId="0" applyFont="1" applyBorder="1"/>
    <xf numFmtId="44" fontId="5" fillId="0" borderId="7" xfId="0" applyNumberFormat="1" applyFont="1" applyBorder="1"/>
    <xf numFmtId="0" fontId="4" fillId="2" borderId="8" xfId="0" applyFont="1" applyFill="1" applyBorder="1"/>
    <xf numFmtId="0" fontId="4" fillId="2" borderId="9" xfId="0" applyFont="1" applyFill="1" applyBorder="1"/>
    <xf numFmtId="44" fontId="4" fillId="2" borderId="9" xfId="0" applyNumberFormat="1" applyFont="1" applyFill="1" applyBorder="1"/>
    <xf numFmtId="164" fontId="4" fillId="2" borderId="10" xfId="1" applyNumberFormat="1" applyFont="1" applyFill="1" applyBorder="1"/>
    <xf numFmtId="0" fontId="4" fillId="0" borderId="0" xfId="0" applyFont="1"/>
    <xf numFmtId="44" fontId="5" fillId="0" borderId="1" xfId="2" applyFont="1" applyFill="1" applyBorder="1"/>
    <xf numFmtId="3" fontId="5" fillId="0" borderId="2" xfId="0" applyNumberFormat="1" applyFont="1" applyFill="1" applyBorder="1"/>
    <xf numFmtId="164" fontId="5" fillId="0" borderId="2" xfId="1" applyNumberFormat="1" applyFont="1" applyFill="1" applyBorder="1"/>
    <xf numFmtId="0" fontId="5" fillId="0" borderId="11" xfId="0" applyFont="1" applyBorder="1"/>
    <xf numFmtId="0" fontId="1" fillId="0" borderId="0" xfId="3"/>
    <xf numFmtId="44" fontId="0" fillId="0" borderId="0" xfId="4" applyFont="1"/>
    <xf numFmtId="0" fontId="6" fillId="3" borderId="0" xfId="3" applyFont="1" applyFill="1" applyAlignment="1">
      <alignment horizontal="center"/>
    </xf>
    <xf numFmtId="12" fontId="0" fillId="0" borderId="0" xfId="5" applyNumberFormat="1" applyFont="1"/>
    <xf numFmtId="0" fontId="7" fillId="0" borderId="0" xfId="3" applyFont="1"/>
    <xf numFmtId="0" fontId="7" fillId="0" borderId="0" xfId="3" applyFont="1" applyAlignment="1">
      <alignment horizontal="center"/>
    </xf>
    <xf numFmtId="0" fontId="8" fillId="4" borderId="0" xfId="6" applyFont="1" applyFill="1"/>
    <xf numFmtId="0" fontId="8" fillId="5" borderId="0" xfId="6" applyFont="1" applyFill="1"/>
    <xf numFmtId="0" fontId="8" fillId="4" borderId="0" xfId="6" applyFont="1" applyFill="1" applyAlignment="1">
      <alignment horizontal="left"/>
    </xf>
    <xf numFmtId="0" fontId="8" fillId="4" borderId="0" xfId="6" applyFont="1" applyFill="1" applyAlignment="1">
      <alignment vertical="center"/>
    </xf>
    <xf numFmtId="0" fontId="9" fillId="4" borderId="12" xfId="6" applyNumberFormat="1" applyFont="1" applyFill="1" applyBorder="1" applyAlignment="1" applyProtection="1">
      <alignment horizontal="center" vertical="center"/>
    </xf>
    <xf numFmtId="0" fontId="9" fillId="4" borderId="13" xfId="6" applyNumberFormat="1" applyFont="1" applyFill="1" applyBorder="1" applyAlignment="1" applyProtection="1">
      <alignment horizontal="center" vertical="center"/>
    </xf>
    <xf numFmtId="0" fontId="9" fillId="4" borderId="14" xfId="6" applyNumberFormat="1" applyFont="1" applyFill="1" applyBorder="1" applyAlignment="1" applyProtection="1">
      <alignment horizontal="center" vertical="center"/>
      <protection locked="0"/>
    </xf>
    <xf numFmtId="0" fontId="9" fillId="4" borderId="13" xfId="6" applyNumberFormat="1" applyFont="1" applyFill="1" applyBorder="1" applyAlignment="1" applyProtection="1">
      <alignment horizontal="center" vertical="center"/>
      <protection locked="0"/>
    </xf>
    <xf numFmtId="0" fontId="9" fillId="6" borderId="12" xfId="6" applyNumberFormat="1" applyFont="1" applyFill="1" applyBorder="1" applyAlignment="1" applyProtection="1">
      <alignment horizontal="center" vertical="center"/>
    </xf>
    <xf numFmtId="0" fontId="9" fillId="6" borderId="13" xfId="6" applyNumberFormat="1" applyFont="1" applyFill="1" applyBorder="1" applyAlignment="1" applyProtection="1">
      <alignment horizontal="center" vertical="center"/>
    </xf>
    <xf numFmtId="0" fontId="9" fillId="6" borderId="14" xfId="6" applyNumberFormat="1" applyFont="1" applyFill="1" applyBorder="1" applyAlignment="1" applyProtection="1">
      <alignment horizontal="center" vertical="center"/>
      <protection locked="0"/>
    </xf>
    <xf numFmtId="0" fontId="9" fillId="6" borderId="13" xfId="6" applyNumberFormat="1" applyFont="1" applyFill="1" applyBorder="1" applyAlignment="1" applyProtection="1">
      <alignment horizontal="center" vertical="center"/>
      <protection locked="0"/>
    </xf>
    <xf numFmtId="0" fontId="9" fillId="4" borderId="15" xfId="6" applyNumberFormat="1" applyFont="1" applyFill="1" applyBorder="1" applyAlignment="1" applyProtection="1">
      <alignment horizontal="center" vertical="center"/>
    </xf>
    <xf numFmtId="0" fontId="9" fillId="4" borderId="16" xfId="6" applyNumberFormat="1" applyFont="1" applyFill="1" applyBorder="1" applyAlignment="1" applyProtection="1">
      <alignment horizontal="center" vertical="center"/>
      <protection locked="0"/>
    </xf>
    <xf numFmtId="0" fontId="9" fillId="4" borderId="17" xfId="6" applyNumberFormat="1" applyFont="1" applyFill="1" applyBorder="1" applyAlignment="1" applyProtection="1">
      <alignment horizontal="center" vertical="center"/>
      <protection locked="0"/>
    </xf>
    <xf numFmtId="0" fontId="9" fillId="6" borderId="18" xfId="6" applyNumberFormat="1" applyFont="1" applyFill="1" applyBorder="1" applyAlignment="1" applyProtection="1">
      <alignment horizontal="center" vertical="center"/>
    </xf>
    <xf numFmtId="0" fontId="9" fillId="6" borderId="19" xfId="6" applyNumberFormat="1" applyFont="1" applyFill="1" applyBorder="1" applyAlignment="1" applyProtection="1">
      <alignment horizontal="center" vertical="center"/>
    </xf>
    <xf numFmtId="0" fontId="9" fillId="6" borderId="20" xfId="6" applyNumberFormat="1" applyFont="1" applyFill="1" applyBorder="1" applyAlignment="1" applyProtection="1">
      <alignment horizontal="center" vertical="center"/>
      <protection locked="0"/>
    </xf>
    <xf numFmtId="0" fontId="9" fillId="6" borderId="19" xfId="6" applyNumberFormat="1" applyFont="1" applyFill="1" applyBorder="1" applyAlignment="1" applyProtection="1">
      <alignment horizontal="center" vertical="center"/>
      <protection locked="0"/>
    </xf>
    <xf numFmtId="0" fontId="10" fillId="4" borderId="0" xfId="6" applyFont="1" applyFill="1" applyAlignment="1">
      <alignment vertical="center"/>
    </xf>
    <xf numFmtId="0" fontId="11" fillId="7" borderId="21" xfId="6" applyNumberFormat="1" applyFont="1" applyFill="1" applyBorder="1" applyAlignment="1" applyProtection="1">
      <alignment horizontal="center" vertical="center"/>
    </xf>
    <xf numFmtId="0" fontId="11" fillId="7" borderId="22" xfId="6" applyNumberFormat="1" applyFont="1" applyFill="1" applyBorder="1" applyAlignment="1" applyProtection="1">
      <alignment horizontal="center" vertical="center"/>
    </xf>
    <xf numFmtId="0" fontId="11" fillId="7" borderId="23" xfId="6" applyNumberFormat="1" applyFont="1" applyFill="1" applyBorder="1" applyAlignment="1" applyProtection="1">
      <alignment horizontal="center" vertical="center"/>
    </xf>
    <xf numFmtId="0" fontId="12" fillId="5" borderId="0" xfId="6" applyNumberFormat="1" applyFont="1" applyFill="1" applyBorder="1" applyAlignment="1" applyProtection="1">
      <alignment horizontal="left" vertical="top"/>
    </xf>
    <xf numFmtId="0" fontId="12" fillId="5" borderId="0" xfId="6" applyNumberFormat="1" applyFont="1" applyFill="1" applyBorder="1" applyAlignment="1" applyProtection="1">
      <alignment horizontal="right" vertical="top"/>
    </xf>
    <xf numFmtId="0" fontId="9" fillId="5" borderId="0" xfId="6" applyNumberFormat="1" applyFont="1" applyFill="1" applyBorder="1" applyAlignment="1" applyProtection="1"/>
    <xf numFmtId="0" fontId="10" fillId="5" borderId="0" xfId="6" applyNumberFormat="1" applyFont="1" applyFill="1" applyBorder="1" applyAlignment="1" applyProtection="1">
      <alignment horizontal="left"/>
    </xf>
    <xf numFmtId="0" fontId="8" fillId="5" borderId="0" xfId="6" applyFont="1" applyFill="1" applyBorder="1"/>
    <xf numFmtId="0" fontId="13" fillId="5" borderId="0" xfId="6" applyNumberFormat="1" applyFont="1" applyFill="1" applyBorder="1" applyAlignment="1" applyProtection="1">
      <alignment horizontal="left"/>
    </xf>
    <xf numFmtId="0" fontId="8" fillId="4" borderId="0" xfId="6" applyFont="1" applyFill="1" applyAlignment="1">
      <alignment vertical="top"/>
    </xf>
    <xf numFmtId="0" fontId="5" fillId="2" borderId="6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14" fillId="5" borderId="24" xfId="6" applyNumberFormat="1" applyFont="1" applyFill="1" applyBorder="1" applyAlignment="1" applyProtection="1">
      <alignment horizontal="left"/>
    </xf>
    <xf numFmtId="0" fontId="8" fillId="0" borderId="24" xfId="6" applyFont="1" applyBorder="1" applyAlignment="1"/>
  </cellXfs>
  <cellStyles count="7">
    <cellStyle name="Comma" xfId="1" builtinId="3"/>
    <cellStyle name="Currency" xfId="2" builtinId="4"/>
    <cellStyle name="Currency 2" xfId="4"/>
    <cellStyle name="Normal" xfId="0" builtinId="0"/>
    <cellStyle name="Normal 2" xfId="3"/>
    <cellStyle name="Normal 3" xfId="6"/>
    <cellStyle name="Percent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tabSelected="1" workbookViewId="0"/>
  </sheetViews>
  <sheetFormatPr defaultRowHeight="15" x14ac:dyDescent="0.25"/>
  <cols>
    <col min="1" max="1" width="9.140625" style="11"/>
    <col min="2" max="2" width="10.140625" style="11" customWidth="1"/>
    <col min="3" max="3" width="12.7109375" style="11" bestFit="1" customWidth="1"/>
    <col min="4" max="4" width="10.42578125" style="11" bestFit="1" customWidth="1"/>
    <col min="5" max="5" width="14.140625" style="11" customWidth="1"/>
    <col min="6" max="6" width="15.85546875" style="11" customWidth="1"/>
    <col min="7" max="7" width="15.7109375" style="11" bestFit="1" customWidth="1"/>
    <col min="8" max="16384" width="9.140625" style="11"/>
  </cols>
  <sheetData>
    <row r="4" spans="2:7" s="4" customFormat="1" x14ac:dyDescent="0.25">
      <c r="B4" s="1" t="s">
        <v>0</v>
      </c>
      <c r="C4" s="2" t="s">
        <v>5</v>
      </c>
      <c r="D4" s="2" t="s">
        <v>6</v>
      </c>
      <c r="E4" s="2" t="s">
        <v>7</v>
      </c>
      <c r="F4" s="2" t="s">
        <v>8</v>
      </c>
      <c r="G4" s="3" t="s">
        <v>9</v>
      </c>
    </row>
    <row r="5" spans="2:7" x14ac:dyDescent="0.25">
      <c r="B5" s="5" t="s">
        <v>1</v>
      </c>
      <c r="C5" s="6">
        <v>30000</v>
      </c>
      <c r="D5" s="7">
        <v>100000</v>
      </c>
      <c r="E5" s="8">
        <v>8</v>
      </c>
      <c r="F5" s="9">
        <f>C5*E5</f>
        <v>240000</v>
      </c>
      <c r="G5" s="10">
        <f>D5*E5</f>
        <v>800000</v>
      </c>
    </row>
    <row r="6" spans="2:7" x14ac:dyDescent="0.25">
      <c r="B6" s="5" t="s">
        <v>2</v>
      </c>
      <c r="C6" s="6">
        <v>40000</v>
      </c>
      <c r="D6" s="7">
        <v>400000</v>
      </c>
      <c r="E6" s="8">
        <v>8</v>
      </c>
      <c r="F6" s="9">
        <f>C6*E6</f>
        <v>320000</v>
      </c>
      <c r="G6" s="10">
        <f>D6*E6</f>
        <v>3200000</v>
      </c>
    </row>
    <row r="7" spans="2:7" x14ac:dyDescent="0.25">
      <c r="B7" s="5" t="s">
        <v>3</v>
      </c>
      <c r="C7" s="6">
        <v>27000</v>
      </c>
      <c r="D7" s="7">
        <v>350000</v>
      </c>
      <c r="E7" s="8">
        <v>8</v>
      </c>
      <c r="F7" s="9">
        <f>C7*E7</f>
        <v>216000</v>
      </c>
      <c r="G7" s="10">
        <f>D7*E7</f>
        <v>2800000</v>
      </c>
    </row>
    <row r="8" spans="2:7" x14ac:dyDescent="0.25">
      <c r="B8" s="12" t="s">
        <v>4</v>
      </c>
      <c r="C8" s="13">
        <v>80000</v>
      </c>
      <c r="D8" s="14">
        <v>200000</v>
      </c>
      <c r="E8" s="15">
        <v>10</v>
      </c>
      <c r="F8" s="16">
        <f>C8*E8</f>
        <v>800000</v>
      </c>
      <c r="G8" s="10">
        <f>D8*E8</f>
        <v>2000000</v>
      </c>
    </row>
    <row r="9" spans="2:7" s="21" customFormat="1" x14ac:dyDescent="0.25">
      <c r="B9" s="17" t="s">
        <v>15</v>
      </c>
      <c r="C9" s="18"/>
      <c r="D9" s="18"/>
      <c r="E9" s="18"/>
      <c r="F9" s="19">
        <f>SUM(F5:F8)</f>
        <v>1576000</v>
      </c>
      <c r="G9" s="20">
        <f>SUM(G5:G8)</f>
        <v>8800000</v>
      </c>
    </row>
    <row r="11" spans="2:7" x14ac:dyDescent="0.25">
      <c r="C11" s="21" t="s">
        <v>14</v>
      </c>
      <c r="D11" s="64" t="s">
        <v>10</v>
      </c>
      <c r="E11" s="65"/>
      <c r="F11" s="65"/>
      <c r="G11" s="22">
        <v>3000000</v>
      </c>
    </row>
    <row r="12" spans="2:7" x14ac:dyDescent="0.25">
      <c r="D12" s="66" t="s">
        <v>11</v>
      </c>
      <c r="E12" s="67"/>
      <c r="F12" s="67"/>
      <c r="G12" s="23">
        <v>10000000</v>
      </c>
    </row>
    <row r="13" spans="2:7" x14ac:dyDescent="0.25">
      <c r="D13" s="66" t="s">
        <v>12</v>
      </c>
      <c r="E13" s="67"/>
      <c r="F13" s="67"/>
      <c r="G13" s="24">
        <v>8</v>
      </c>
    </row>
    <row r="14" spans="2:7" x14ac:dyDescent="0.25">
      <c r="D14" s="66" t="s">
        <v>13</v>
      </c>
      <c r="E14" s="67"/>
      <c r="F14" s="67"/>
      <c r="G14" s="24">
        <v>10</v>
      </c>
    </row>
    <row r="15" spans="2:7" x14ac:dyDescent="0.25">
      <c r="D15" s="62" t="s">
        <v>16</v>
      </c>
      <c r="E15" s="63"/>
      <c r="F15" s="63"/>
      <c r="G15" s="25">
        <v>20</v>
      </c>
    </row>
  </sheetData>
  <mergeCells count="5">
    <mergeCell ref="D15:F15"/>
    <mergeCell ref="D11:F11"/>
    <mergeCell ref="D12:F12"/>
    <mergeCell ref="D13:F13"/>
    <mergeCell ref="D14:F14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2" sqref="A2"/>
    </sheetView>
  </sheetViews>
  <sheetFormatPr defaultRowHeight="15" x14ac:dyDescent="0.25"/>
  <cols>
    <col min="1" max="16384" width="9.140625" style="26"/>
  </cols>
  <sheetData>
    <row r="1" spans="1:3" x14ac:dyDescent="0.25">
      <c r="A1" s="28" t="s">
        <v>20</v>
      </c>
      <c r="B1" s="28" t="s">
        <v>19</v>
      </c>
      <c r="C1" s="28" t="s">
        <v>18</v>
      </c>
    </row>
    <row r="2" spans="1:3" x14ac:dyDescent="0.25">
      <c r="A2" s="26" t="s">
        <v>17</v>
      </c>
      <c r="B2" s="26">
        <v>10</v>
      </c>
      <c r="C2" s="27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workbookViewId="0"/>
  </sheetViews>
  <sheetFormatPr defaultRowHeight="15" x14ac:dyDescent="0.25"/>
  <cols>
    <col min="1" max="11" width="14.5703125" style="26" customWidth="1"/>
    <col min="12" max="16384" width="9.140625" style="26"/>
  </cols>
  <sheetData>
    <row r="1" spans="1:18" x14ac:dyDescent="0.25">
      <c r="B1" s="31"/>
      <c r="C1" s="31"/>
      <c r="D1" s="31"/>
      <c r="E1" s="31"/>
      <c r="F1" s="31"/>
    </row>
    <row r="2" spans="1:18" x14ac:dyDescent="0.25">
      <c r="A2" s="30" t="s">
        <v>32</v>
      </c>
      <c r="B2" s="26" t="s">
        <v>31</v>
      </c>
    </row>
    <row r="3" spans="1:18" x14ac:dyDescent="0.25">
      <c r="A3" s="30" t="s">
        <v>30</v>
      </c>
      <c r="B3" s="26" t="s">
        <v>29</v>
      </c>
    </row>
    <row r="4" spans="1:18" x14ac:dyDescent="0.25">
      <c r="A4" s="30" t="s">
        <v>28</v>
      </c>
      <c r="B4" s="26" t="s">
        <v>27</v>
      </c>
    </row>
    <row r="5" spans="1:18" x14ac:dyDescent="0.25">
      <c r="A5" s="30" t="s">
        <v>26</v>
      </c>
      <c r="B5" s="26" t="s">
        <v>25</v>
      </c>
    </row>
    <row r="6" spans="1:18" x14ac:dyDescent="0.25">
      <c r="A6" s="30" t="s">
        <v>24</v>
      </c>
      <c r="B6" s="26" t="s">
        <v>23</v>
      </c>
    </row>
    <row r="7" spans="1:18" x14ac:dyDescent="0.25">
      <c r="A7" s="30" t="s">
        <v>22</v>
      </c>
      <c r="B7" s="26" t="s">
        <v>21</v>
      </c>
    </row>
    <row r="9" spans="1:18" x14ac:dyDescent="0.25">
      <c r="P9" s="29"/>
      <c r="Q9" s="29"/>
      <c r="R9" s="29"/>
    </row>
    <row r="10" spans="1:18" x14ac:dyDescent="0.25">
      <c r="P10" s="29"/>
    </row>
    <row r="11" spans="1:18" x14ac:dyDescent="0.25">
      <c r="P11" s="29"/>
    </row>
    <row r="12" spans="1:18" x14ac:dyDescent="0.25">
      <c r="P12" s="29"/>
    </row>
    <row r="13" spans="1:18" x14ac:dyDescent="0.25">
      <c r="P13" s="29"/>
    </row>
    <row r="14" spans="1:18" x14ac:dyDescent="0.25">
      <c r="P14" s="29"/>
    </row>
    <row r="15" spans="1:18" x14ac:dyDescent="0.25">
      <c r="P15" s="29"/>
    </row>
    <row r="16" spans="1:18" x14ac:dyDescent="0.25">
      <c r="P16" s="29"/>
    </row>
    <row r="17" spans="16:16" x14ac:dyDescent="0.25">
      <c r="P17" s="2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6"/>
  </sheetPr>
  <dimension ref="A1:F25"/>
  <sheetViews>
    <sheetView zoomScaleNormal="100" workbookViewId="0">
      <selection activeCell="C21" sqref="C21"/>
    </sheetView>
  </sheetViews>
  <sheetFormatPr defaultColWidth="9.140625" defaultRowHeight="15.95" customHeight="1" x14ac:dyDescent="0.2"/>
  <cols>
    <col min="1" max="1" width="13" style="32" customWidth="1"/>
    <col min="2" max="2" width="15.5703125" style="32" customWidth="1"/>
    <col min="3" max="4" width="15.5703125" style="34" customWidth="1"/>
    <col min="5" max="6" width="15.5703125" style="33" customWidth="1"/>
    <col min="7" max="16384" width="9.140625" style="32"/>
  </cols>
  <sheetData>
    <row r="1" spans="1:6" s="61" customFormat="1" ht="26.25" thickBot="1" x14ac:dyDescent="0.4">
      <c r="A1" s="68" t="s">
        <v>42</v>
      </c>
      <c r="B1" s="69"/>
      <c r="C1" s="69"/>
      <c r="D1" s="69"/>
      <c r="E1" s="69"/>
      <c r="F1" s="69"/>
    </row>
    <row r="2" spans="1:6" ht="15.95" customHeight="1" x14ac:dyDescent="0.25">
      <c r="A2" s="60" t="s">
        <v>41</v>
      </c>
      <c r="B2" s="56"/>
      <c r="C2" s="55"/>
      <c r="D2" s="55"/>
      <c r="E2" s="59"/>
      <c r="F2" s="59"/>
    </row>
    <row r="3" spans="1:6" ht="20.100000000000001" customHeight="1" x14ac:dyDescent="0.25">
      <c r="B3" s="58"/>
      <c r="C3" s="58" t="s">
        <v>40</v>
      </c>
      <c r="D3" s="58"/>
      <c r="E3" s="57" t="s">
        <v>39</v>
      </c>
      <c r="F3" s="57"/>
    </row>
    <row r="4" spans="1:6" ht="20.100000000000001" customHeight="1" x14ac:dyDescent="0.2">
      <c r="B4" s="56"/>
      <c r="C4" s="55"/>
      <c r="D4" s="55"/>
    </row>
    <row r="5" spans="1:6" s="51" customFormat="1" ht="20.100000000000001" customHeight="1" x14ac:dyDescent="0.2">
      <c r="A5" s="52" t="s">
        <v>38</v>
      </c>
      <c r="B5" s="54" t="s">
        <v>37</v>
      </c>
      <c r="C5" s="53" t="s">
        <v>36</v>
      </c>
      <c r="D5" s="52" t="s">
        <v>35</v>
      </c>
      <c r="E5" s="52" t="s">
        <v>34</v>
      </c>
      <c r="F5" s="52" t="s">
        <v>33</v>
      </c>
    </row>
    <row r="6" spans="1:6" s="35" customFormat="1" ht="20.100000000000001" customHeight="1" x14ac:dyDescent="0.2">
      <c r="A6" s="50">
        <v>1</v>
      </c>
      <c r="B6" s="49"/>
      <c r="C6" s="48"/>
      <c r="D6" s="47"/>
      <c r="E6" s="47"/>
      <c r="F6" s="47"/>
    </row>
    <row r="7" spans="1:6" s="35" customFormat="1" ht="20.100000000000001" customHeight="1" x14ac:dyDescent="0.2">
      <c r="A7" s="46">
        <v>2</v>
      </c>
      <c r="B7" s="45"/>
      <c r="C7" s="37"/>
      <c r="D7" s="44"/>
      <c r="E7" s="44"/>
      <c r="F7" s="44"/>
    </row>
    <row r="8" spans="1:6" s="35" customFormat="1" ht="20.100000000000001" customHeight="1" x14ac:dyDescent="0.2">
      <c r="A8" s="43">
        <v>3</v>
      </c>
      <c r="B8" s="42"/>
      <c r="C8" s="41"/>
      <c r="D8" s="40"/>
      <c r="E8" s="40"/>
      <c r="F8" s="40"/>
    </row>
    <row r="9" spans="1:6" s="35" customFormat="1" ht="20.100000000000001" customHeight="1" x14ac:dyDescent="0.2">
      <c r="A9" s="46">
        <v>4</v>
      </c>
      <c r="B9" s="45"/>
      <c r="C9" s="37"/>
      <c r="D9" s="44"/>
      <c r="E9" s="44"/>
      <c r="F9" s="44"/>
    </row>
    <row r="10" spans="1:6" s="35" customFormat="1" ht="20.100000000000001" customHeight="1" x14ac:dyDescent="0.2">
      <c r="A10" s="43">
        <v>5</v>
      </c>
      <c r="B10" s="42"/>
      <c r="C10" s="41"/>
      <c r="D10" s="40"/>
      <c r="E10" s="40"/>
      <c r="F10" s="40"/>
    </row>
    <row r="11" spans="1:6" s="35" customFormat="1" ht="20.100000000000001" customHeight="1" x14ac:dyDescent="0.2">
      <c r="A11" s="46">
        <v>6</v>
      </c>
      <c r="B11" s="45"/>
      <c r="C11" s="37"/>
      <c r="D11" s="44"/>
      <c r="E11" s="44"/>
      <c r="F11" s="44"/>
    </row>
    <row r="12" spans="1:6" s="35" customFormat="1" ht="20.100000000000001" customHeight="1" x14ac:dyDescent="0.2">
      <c r="A12" s="43">
        <v>7</v>
      </c>
      <c r="B12" s="42"/>
      <c r="C12" s="41"/>
      <c r="D12" s="40"/>
      <c r="E12" s="40"/>
      <c r="F12" s="40"/>
    </row>
    <row r="13" spans="1:6" s="35" customFormat="1" ht="20.100000000000001" customHeight="1" x14ac:dyDescent="0.2">
      <c r="A13" s="39">
        <v>8</v>
      </c>
      <c r="B13" s="38"/>
      <c r="C13" s="37"/>
      <c r="D13" s="36"/>
      <c r="E13" s="36"/>
      <c r="F13" s="36"/>
    </row>
    <row r="14" spans="1:6" ht="20.100000000000001" customHeight="1" x14ac:dyDescent="0.2"/>
    <row r="15" spans="1:6" ht="20.100000000000001" customHeight="1" x14ac:dyDescent="0.2"/>
    <row r="16" spans="1:6" ht="20.100000000000001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  <row r="20" ht="20.100000000000001" customHeight="1" x14ac:dyDescent="0.2"/>
    <row r="21" ht="20.100000000000001" customHeight="1" x14ac:dyDescent="0.2"/>
    <row r="22" ht="20.100000000000001" customHeight="1" x14ac:dyDescent="0.2"/>
    <row r="23" ht="20.100000000000001" customHeight="1" x14ac:dyDescent="0.2"/>
    <row r="24" ht="20.100000000000001" customHeight="1" x14ac:dyDescent="0.2"/>
    <row r="25" ht="20.100000000000001" customHeight="1" x14ac:dyDescent="0.2"/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233C04-822A-4A44-B493-D33DFCF35B25}"/>
</file>

<file path=customXml/itemProps2.xml><?xml version="1.0" encoding="utf-8"?>
<ds:datastoreItem xmlns:ds="http://schemas.openxmlformats.org/officeDocument/2006/customXml" ds:itemID="{AC6D0630-92CB-4838-AF22-4F4EE0FEF412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b4863681-c067-4c62-bc75-95bf3ac03d16"/>
  </ds:schemaRefs>
</ds:datastoreItem>
</file>

<file path=customXml/itemProps3.xml><?xml version="1.0" encoding="utf-8"?>
<ds:datastoreItem xmlns:ds="http://schemas.openxmlformats.org/officeDocument/2006/customXml" ds:itemID="{5CF51860-2BF9-490C-8A9A-7B78FE89C4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Ad Buy Constraints</vt:lpstr>
      <vt:lpstr>Price List</vt:lpstr>
      <vt:lpstr>Duty Roster</vt:lpstr>
      <vt:lpstr>Term Schedule</vt:lpstr>
      <vt:lpstr>'Term Schedule'!Print_Area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revision/>
  <dcterms:created xsi:type="dcterms:W3CDTF">2006-06-28T10:05:27Z</dcterms:created>
  <dcterms:modified xsi:type="dcterms:W3CDTF">2016-09-22T23:04:47Z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